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ortfolio Summary" sheetId="1" r:id="rId1"/>
    <sheet name="Property Details" sheetId="2" r:id="rId2"/>
  </sheets>
  <calcPr calcId="124519" fullCalcOnLoad="1"/>
</workbook>
</file>

<file path=xl/sharedStrings.xml><?xml version="1.0" encoding="utf-8"?>
<sst xmlns="http://schemas.openxmlformats.org/spreadsheetml/2006/main" count="27" uniqueCount="27">
  <si>
    <t>Real Estate Portfolio Performance Tracker</t>
  </si>
  <si>
    <t>Last Updated: June 2025</t>
  </si>
  <si>
    <t>PORTFOLIO METRICS</t>
  </si>
  <si>
    <t>Total Properties:</t>
  </si>
  <si>
    <t>Total Portfolio Value:</t>
  </si>
  <si>
    <t>Total Equity:</t>
  </si>
  <si>
    <t>Total Monthly Income:</t>
  </si>
  <si>
    <t>Total Monthly Expenses:</t>
  </si>
  <si>
    <t>Monthly Cash Flow:</t>
  </si>
  <si>
    <t>Annual Cash Flow:</t>
  </si>
  <si>
    <t>Portfolio Cap Rate:</t>
  </si>
  <si>
    <t>Average CoC Return:</t>
  </si>
  <si>
    <t>Property Address</t>
  </si>
  <si>
    <t>Purchase Date</t>
  </si>
  <si>
    <t>Purchase Price</t>
  </si>
  <si>
    <t>Current Value</t>
  </si>
  <si>
    <t>Loan Balance</t>
  </si>
  <si>
    <t>Equity</t>
  </si>
  <si>
    <t>Monthly Rent</t>
  </si>
  <si>
    <t>Monthly Expenses</t>
  </si>
  <si>
    <t>Monthly Cash Flow</t>
  </si>
  <si>
    <t>Cap Rate</t>
  </si>
  <si>
    <t>CoC Return</t>
  </si>
  <si>
    <t>Notes</t>
  </si>
  <si>
    <t>123 Main St</t>
  </si>
  <si>
    <t>01/15/2023</t>
  </si>
  <si>
    <t>Single family rental</t>
  </si>
</sst>
</file>

<file path=xl/styles.xml><?xml version="1.0" encoding="utf-8"?>
<styleSheet xmlns="http://schemas.openxmlformats.org/spreadsheetml/2006/main">
  <numFmts count="2">
    <numFmt numFmtId="164" formatCode="$#,##0"/>
    <numFmt numFmtId="165" formatCode="0.00%"/>
  </numFmts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0B98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/>
  </sheetViews>
  <sheetFormatPr defaultRowHeight="15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5" spans="1:8">
      <c r="A5" s="2" t="s">
        <v>2</v>
      </c>
      <c r="B5" s="2"/>
      <c r="C5" s="2"/>
      <c r="D5" s="2"/>
    </row>
    <row r="6" spans="1:8">
      <c r="A6" t="s">
        <v>3</v>
      </c>
      <c r="B6">
        <v>12</v>
      </c>
    </row>
    <row r="7" spans="1:8">
      <c r="A7" t="s">
        <v>4</v>
      </c>
      <c r="B7" s="3">
        <v>3500000</v>
      </c>
    </row>
    <row r="8" spans="1:8">
      <c r="A8" t="s">
        <v>5</v>
      </c>
      <c r="B8" s="3">
        <v>1250000</v>
      </c>
    </row>
    <row r="9" spans="1:8">
      <c r="A9" t="s">
        <v>6</v>
      </c>
      <c r="B9" s="3">
        <v>28500</v>
      </c>
    </row>
    <row r="10" spans="1:8">
      <c r="A10" t="s">
        <v>7</v>
      </c>
      <c r="B10" s="3">
        <v>19800</v>
      </c>
    </row>
    <row r="11" spans="1:8">
      <c r="A11" t="s">
        <v>8</v>
      </c>
      <c r="B11" s="3">
        <v>8700</v>
      </c>
    </row>
    <row r="12" spans="1:8">
      <c r="A12" t="s">
        <v>9</v>
      </c>
      <c r="B12" s="3">
        <v>104400</v>
      </c>
    </row>
    <row r="13" spans="1:8">
      <c r="A13" t="s">
        <v>10</v>
      </c>
      <c r="B13" s="4">
        <v>0.089</v>
      </c>
    </row>
    <row r="14" spans="1:8">
      <c r="A14" t="s">
        <v>11</v>
      </c>
      <c r="B14" s="4">
        <v>0.152</v>
      </c>
    </row>
  </sheetData>
  <mergeCells count="3">
    <mergeCell ref="A1:H1"/>
    <mergeCell ref="A2:H2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workbookViewId="0"/>
  </sheetViews>
  <sheetFormatPr defaultRowHeight="15"/>
  <cols>
    <col min="1" max="1" width="20.7109375" customWidth="1"/>
    <col min="2" max="12" width="15.7109375" customWidth="1"/>
  </cols>
  <sheetData>
    <row r="1" spans="1:12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</row>
    <row r="2" spans="1:12">
      <c r="A2" t="s">
        <v>24</v>
      </c>
      <c r="B2" t="s">
        <v>25</v>
      </c>
      <c r="C2" s="3">
        <v>285000</v>
      </c>
      <c r="D2" s="3">
        <v>310000</v>
      </c>
      <c r="E2" s="3">
        <v>228000</v>
      </c>
      <c r="F2" s="3">
        <f>D2-E2</f>
        <v>0</v>
      </c>
      <c r="G2" s="3">
        <v>2400</v>
      </c>
      <c r="H2" s="3">
        <v>1650</v>
      </c>
      <c r="I2" s="3">
        <f>G2-H2</f>
        <v>0</v>
      </c>
      <c r="J2" s="4">
        <f>(G2*12-H2*12)/C2</f>
        <v>0</v>
      </c>
      <c r="K2" s="4">
        <f>I2*12/(C2*0.25)</f>
        <v>0</v>
      </c>
      <c r="L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Portfolio Summary</vt:lpstr>
      <vt:lpstr>Property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2025-06-18T06:38:57Z</dcterms:created>
  <dcterms:modified xsi:type="dcterms:W3CDTF">2025-06-18T06:38:57Z</dcterms:modified>
</cp:coreProperties>
</file>